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95" yWindow="1410" windowWidth="11730" windowHeight="8850" activeTab="0"/>
  </bookViews>
  <sheets>
    <sheet name="環境家計簿（週毎）" sheetId="1" r:id="rId1"/>
  </sheets>
  <definedNames/>
  <calcPr fullCalcOnLoad="1"/>
</workbook>
</file>

<file path=xl/sharedStrings.xml><?xml version="1.0" encoding="utf-8"?>
<sst xmlns="http://schemas.openxmlformats.org/spreadsheetml/2006/main" count="50" uniqueCount="32">
  <si>
    <t>　使用量　</t>
  </si>
  <si>
    <t>項　目</t>
  </si>
  <si>
    <t>ＣＯＣＯちゃん環境家計簿２００３</t>
  </si>
  <si>
    <r>
      <t>ＣＯ</t>
    </r>
    <r>
      <rPr>
        <vertAlign val="subscript"/>
        <sz val="11"/>
        <rFont val="ＭＳ Ｐゴシック"/>
        <family val="3"/>
      </rPr>
      <t>２　　　　　　　　　　　　　　　　　　　　　　　　　　　　　　　　　　　　　　　　　　　　　　　　　　　　　　　　　　　　　　　　　　　　　　　　　　　　　　</t>
    </r>
    <r>
      <rPr>
        <sz val="11"/>
        <rFont val="ＭＳ Ｐゴシック"/>
        <family val="3"/>
      </rPr>
      <t>排出係数</t>
    </r>
  </si>
  <si>
    <t>⑦ガラスビン（本）</t>
  </si>
  <si>
    <t>⑧スチール缶(本）</t>
  </si>
  <si>
    <t>⑨アルミ缶（本）</t>
  </si>
  <si>
    <t>⑩ペットボトル（本）</t>
  </si>
  <si>
    <t>⑪牛乳パック（本）</t>
  </si>
  <si>
    <t>⑫食品トレー（本）</t>
  </si>
  <si>
    <r>
      <t>⑬</t>
    </r>
    <r>
      <rPr>
        <sz val="10"/>
        <rFont val="ＭＳ Ｐゴシック"/>
        <family val="3"/>
      </rPr>
      <t>上記以外のゴミ(kg)</t>
    </r>
  </si>
  <si>
    <r>
      <t>④水道（ｍ</t>
    </r>
    <r>
      <rPr>
        <vertAlign val="superscript"/>
        <sz val="11"/>
        <rFont val="ＭＳ Ｐゴシック"/>
        <family val="3"/>
      </rPr>
      <t>３</t>
    </r>
    <r>
      <rPr>
        <sz val="11"/>
        <rFont val="ＭＳ Ｐゴシック"/>
        <family val="3"/>
      </rPr>
      <t>）</t>
    </r>
  </si>
  <si>
    <t>①電気(kwh)</t>
  </si>
  <si>
    <r>
      <t>②都市・ガス（ｍ</t>
    </r>
    <r>
      <rPr>
        <vertAlign val="superscript"/>
        <sz val="11"/>
        <rFont val="ＭＳ Ｐゴシック"/>
        <family val="3"/>
      </rPr>
      <t>３</t>
    </r>
    <r>
      <rPr>
        <sz val="11"/>
        <rFont val="ＭＳ Ｐゴシック"/>
        <family val="3"/>
      </rPr>
      <t>）</t>
    </r>
  </si>
  <si>
    <r>
      <t>③ＬＰガス（ｍ</t>
    </r>
    <r>
      <rPr>
        <vertAlign val="superscript"/>
        <sz val="11"/>
        <rFont val="ＭＳ Ｐゴシック"/>
        <family val="3"/>
      </rPr>
      <t>３</t>
    </r>
    <r>
      <rPr>
        <sz val="11"/>
        <rFont val="ＭＳ Ｐゴシック"/>
        <family val="3"/>
      </rPr>
      <t>）</t>
    </r>
  </si>
  <si>
    <t>⑤灯油(リットル)</t>
  </si>
  <si>
    <t>⑥ガソリン（ﾘｯﾄﾙ）</t>
  </si>
  <si>
    <t>合　     計</t>
  </si>
  <si>
    <t>－</t>
  </si>
  <si>
    <t>－</t>
  </si>
  <si>
    <t>（　　月　　日　～　　月　　日）</t>
  </si>
  <si>
    <t>第２週</t>
  </si>
  <si>
    <t>第１週</t>
  </si>
  <si>
    <t>第３週</t>
  </si>
  <si>
    <t>第４週</t>
  </si>
  <si>
    <t>　　（ウィークリー版）</t>
  </si>
  <si>
    <t>普段どおりの行動</t>
  </si>
  <si>
    <t>エコライフの取り組みを実行</t>
  </si>
  <si>
    <r>
      <t>使用量×ＣＯ</t>
    </r>
    <r>
      <rPr>
        <vertAlign val="subscript"/>
        <sz val="7.5"/>
        <rFont val="ＭＳ Ｐゴシック"/>
        <family val="3"/>
      </rPr>
      <t>２</t>
    </r>
    <r>
      <rPr>
        <sz val="7.5"/>
        <rFont val="ＭＳ Ｐゴシック"/>
        <family val="3"/>
      </rPr>
      <t>排出係数</t>
    </r>
  </si>
  <si>
    <t>　排出量(ｋｇ）　</t>
  </si>
  <si>
    <t>　排出量(ｋｇ)　</t>
  </si>
  <si>
    <t>対前週比削減率（％）</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</si>
</sst>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kg&quot;"/>
    <numFmt numFmtId="178" formatCode="##&quot;円&quot;"/>
    <numFmt numFmtId="179" formatCode="##.#&quot;％&quot;"/>
    <numFmt numFmtId="180" formatCode="##.###&quot;円&quot;"/>
    <numFmt numFmtId="181" formatCode="##.###&quot;％&quot;"/>
    <numFmt numFmtId="182" formatCode="##&quot;kg&quot;"/>
    <numFmt numFmtId="183" formatCode="0.0&quot;％&quot;"/>
    <numFmt numFmtId="184" formatCode="#,##0&quot;円&quot;"/>
    <numFmt numFmtId="185" formatCode="0.0#&quot;％&quot;"/>
    <numFmt numFmtId="186" formatCode="#,##0.0##&quot;kg&quot;"/>
  </numFmts>
  <fonts count="25">
    <font>
      <sz val="10"/>
      <name val="ＭＳ ゴシック"/>
      <family val="3"/>
    </font>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vertAlign val="subscript"/>
      <sz val="11"/>
      <name val="ＭＳ Ｐゴシック"/>
      <family val="3"/>
    </font>
    <font>
      <vertAlign val="superscript"/>
      <sz val="11"/>
      <name val="ＭＳ Ｐゴシック"/>
      <family val="3"/>
    </font>
    <font>
      <sz val="11"/>
      <name val="ＭＳ ゴシック"/>
      <family val="3"/>
    </font>
    <font>
      <sz val="20"/>
      <name val="HGS創英角ﾎﾟｯﾌﾟ体"/>
      <family val="3"/>
    </font>
    <font>
      <sz val="10"/>
      <color indexed="10"/>
      <name val="ＭＳ ゴシック"/>
      <family val="3"/>
    </font>
    <font>
      <sz val="18"/>
      <name val="HGS創英角ﾎﾟｯﾌﾟ体"/>
      <family val="3"/>
    </font>
    <font>
      <sz val="15.75"/>
      <name val="ＭＳ Ｐゴシック"/>
      <family val="3"/>
    </font>
    <font>
      <sz val="9"/>
      <name val="ＭＳ Ｐゴシック"/>
      <family val="3"/>
    </font>
    <font>
      <sz val="7.5"/>
      <name val="ＭＳ Ｐゴシック"/>
      <family val="3"/>
    </font>
    <font>
      <vertAlign val="subscript"/>
      <sz val="7.5"/>
      <name val="ＭＳ Ｐゴシック"/>
      <family val="3"/>
    </font>
    <font>
      <sz val="11"/>
      <name val="HG丸ｺﾞｼｯｸM-PRO"/>
      <family val="3"/>
    </font>
    <font>
      <sz val="10"/>
      <name val="HG丸ｺﾞｼｯｸM-PRO"/>
      <family val="3"/>
    </font>
    <font>
      <vertAlign val="subscript"/>
      <sz val="10"/>
      <name val="HG丸ｺﾞｼｯｸM-PRO"/>
      <family val="3"/>
    </font>
    <font>
      <sz val="10"/>
      <name val="ＭＳ 明朝"/>
      <family val="1"/>
    </font>
    <font>
      <vertAlign val="subscript"/>
      <sz val="10"/>
      <name val="ＭＳ ゴシック"/>
      <family val="3"/>
    </font>
    <font>
      <sz val="14"/>
      <name val="ＭＳ Ｐゴシック"/>
      <family val="3"/>
    </font>
    <font>
      <vertAlign val="subscript"/>
      <sz val="14"/>
      <name val="ＭＳ Ｐゴシック"/>
      <family val="3"/>
    </font>
    <font>
      <u val="single"/>
      <sz val="10"/>
      <name val="ＭＳ 明朝"/>
      <family val="1"/>
    </font>
    <font>
      <sz val="10.5"/>
      <name val="ＭＳ ゴシック"/>
      <family val="3"/>
    </font>
  </fonts>
  <fills count="6">
    <fill>
      <patternFill/>
    </fill>
    <fill>
      <patternFill patternType="gray125"/>
    </fill>
    <fill>
      <patternFill patternType="solid">
        <fgColor indexed="27"/>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s>
  <borders count="24">
    <border>
      <left/>
      <right/>
      <top/>
      <bottom/>
      <diagonal/>
    </border>
    <border>
      <left style="thin"/>
      <right style="thin"/>
      <top style="thin"/>
      <bottom style="thin"/>
    </border>
    <border>
      <left style="thin"/>
      <right>
        <color indexed="63"/>
      </right>
      <top style="thin"/>
      <bottom style="thin"/>
    </border>
    <border>
      <left style="thin"/>
      <right style="medium"/>
      <top style="thin"/>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style="thin"/>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style="thin"/>
      <top style="thin"/>
      <bottom>
        <color indexed="63"/>
      </bottom>
    </border>
    <border>
      <left style="medium"/>
      <right style="thin"/>
      <top>
        <color indexed="63"/>
      </top>
      <bottom style="thin"/>
    </border>
    <border>
      <left style="medium"/>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thin"/>
      <right style="medium"/>
      <top style="thin"/>
      <bottom style="thin"/>
    </border>
    <border>
      <left style="medium"/>
      <right style="medium"/>
      <top style="medium"/>
      <bottom style="medium"/>
    </border>
    <border>
      <left style="medium"/>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vertical="center"/>
      <protection/>
    </xf>
    <xf numFmtId="0" fontId="4" fillId="0" borderId="0" applyNumberFormat="0" applyFill="0" applyBorder="0" applyAlignment="0" applyProtection="0"/>
  </cellStyleXfs>
  <cellXfs count="61">
    <xf numFmtId="0" fontId="0" fillId="0" borderId="0" xfId="0" applyAlignment="1">
      <alignment/>
    </xf>
    <xf numFmtId="0" fontId="1" fillId="0" borderId="0" xfId="21" applyProtection="1">
      <alignment vertical="center"/>
      <protection locked="0"/>
    </xf>
    <xf numFmtId="0" fontId="9" fillId="0" borderId="0" xfId="21" applyFont="1" applyAlignment="1" applyProtection="1">
      <alignment vertical="center"/>
      <protection locked="0"/>
    </xf>
    <xf numFmtId="0" fontId="1" fillId="2" borderId="1" xfId="21" applyFont="1" applyFill="1" applyBorder="1" applyProtection="1">
      <alignment vertical="center"/>
      <protection locked="0"/>
    </xf>
    <xf numFmtId="0" fontId="1" fillId="2" borderId="2" xfId="21" applyFont="1" applyFill="1" applyBorder="1" applyAlignment="1" applyProtection="1">
      <alignment horizontal="center" vertical="center"/>
      <protection locked="0"/>
    </xf>
    <xf numFmtId="0" fontId="1" fillId="0" borderId="0" xfId="21" applyFont="1" applyFill="1" applyBorder="1" applyAlignment="1" applyProtection="1">
      <alignment horizontal="center" vertical="center"/>
      <protection locked="0"/>
    </xf>
    <xf numFmtId="0" fontId="1" fillId="0" borderId="0" xfId="21" applyFont="1" applyFill="1" applyBorder="1" applyAlignment="1" applyProtection="1">
      <alignment horizontal="center"/>
      <protection locked="0"/>
    </xf>
    <xf numFmtId="0" fontId="1" fillId="0" borderId="0" xfId="21" applyFont="1" applyFill="1" applyBorder="1" applyProtection="1">
      <alignment vertical="center"/>
      <protection locked="0"/>
    </xf>
    <xf numFmtId="0" fontId="1" fillId="0" borderId="0" xfId="21" applyFont="1" applyBorder="1" applyAlignment="1" applyProtection="1">
      <alignment vertical="top" wrapText="1"/>
      <protection locked="0"/>
    </xf>
    <xf numFmtId="0" fontId="1" fillId="0" borderId="0" xfId="21" applyFont="1" applyFill="1" applyBorder="1" applyAlignment="1" applyProtection="1">
      <alignment vertical="center" wrapText="1"/>
      <protection locked="0"/>
    </xf>
    <xf numFmtId="0" fontId="0" fillId="0" borderId="0" xfId="0" applyAlignment="1" applyProtection="1">
      <alignment/>
      <protection locked="0"/>
    </xf>
    <xf numFmtId="0" fontId="0" fillId="0" borderId="0" xfId="0" applyFont="1" applyAlignment="1" applyProtection="1">
      <alignment/>
      <protection locked="0"/>
    </xf>
    <xf numFmtId="0" fontId="11" fillId="0" borderId="0" xfId="21" applyFont="1" applyAlignment="1" applyProtection="1">
      <alignment vertical="center"/>
      <protection locked="0"/>
    </xf>
    <xf numFmtId="0" fontId="1" fillId="3" borderId="3" xfId="21" applyFont="1" applyFill="1" applyBorder="1" applyAlignment="1" applyProtection="1">
      <alignment horizontal="center"/>
      <protection locked="0"/>
    </xf>
    <xf numFmtId="0" fontId="1" fillId="4" borderId="3" xfId="21" applyFont="1" applyFill="1" applyBorder="1" applyAlignment="1" applyProtection="1">
      <alignment horizontal="center"/>
      <protection locked="0"/>
    </xf>
    <xf numFmtId="0" fontId="14" fillId="3" borderId="4" xfId="21" applyFont="1" applyFill="1" applyBorder="1" applyAlignment="1" applyProtection="1">
      <alignment horizontal="center" vertical="top"/>
      <protection locked="0"/>
    </xf>
    <xf numFmtId="0" fontId="14" fillId="4" borderId="4" xfId="21" applyFont="1" applyFill="1" applyBorder="1" applyAlignment="1" applyProtection="1">
      <alignment horizontal="center" vertical="top"/>
      <protection locked="0"/>
    </xf>
    <xf numFmtId="0" fontId="1" fillId="0" borderId="5" xfId="21" applyFont="1" applyFill="1" applyBorder="1" applyAlignment="1" applyProtection="1">
      <alignment horizontal="center"/>
      <protection locked="0"/>
    </xf>
    <xf numFmtId="0" fontId="1" fillId="0" borderId="6" xfId="21" applyFont="1" applyFill="1" applyBorder="1" applyAlignment="1" applyProtection="1">
      <alignment horizontal="center"/>
      <protection locked="0"/>
    </xf>
    <xf numFmtId="0" fontId="1" fillId="0" borderId="0" xfId="21" applyFont="1" applyFill="1" applyBorder="1" applyAlignment="1" applyProtection="1">
      <alignment horizontal="center" vertical="center" wrapText="1"/>
      <protection locked="0"/>
    </xf>
    <xf numFmtId="177" fontId="1" fillId="0" borderId="0" xfId="21" applyNumberFormat="1" applyFont="1" applyFill="1" applyBorder="1" applyAlignment="1" applyProtection="1">
      <alignment/>
      <protection locked="0"/>
    </xf>
    <xf numFmtId="179" fontId="1" fillId="0" borderId="0" xfId="21" applyNumberFormat="1" applyFont="1" applyFill="1" applyBorder="1" applyAlignment="1" applyProtection="1">
      <alignment wrapText="1"/>
      <protection locked="0"/>
    </xf>
    <xf numFmtId="177" fontId="1" fillId="0" borderId="0" xfId="21" applyNumberFormat="1" applyFill="1" applyBorder="1" applyProtection="1">
      <alignment vertical="center"/>
      <protection locked="0"/>
    </xf>
    <xf numFmtId="0" fontId="1" fillId="0" borderId="0" xfId="21" applyFill="1" applyBorder="1" applyProtection="1">
      <alignment vertical="center"/>
      <protection locked="0"/>
    </xf>
    <xf numFmtId="180" fontId="1" fillId="0" borderId="0" xfId="21" applyNumberFormat="1" applyFont="1" applyFill="1" applyBorder="1" applyAlignment="1" applyProtection="1">
      <alignment/>
      <protection locked="0"/>
    </xf>
    <xf numFmtId="178" fontId="1" fillId="0" borderId="0" xfId="21" applyNumberFormat="1" applyFill="1" applyBorder="1" applyProtection="1">
      <alignment vertical="center"/>
      <protection locked="0"/>
    </xf>
    <xf numFmtId="0" fontId="1" fillId="3" borderId="7" xfId="21" applyFont="1" applyFill="1" applyBorder="1" applyAlignment="1" applyProtection="1">
      <alignment horizontal="center" vertical="center" wrapText="1"/>
      <protection locked="0"/>
    </xf>
    <xf numFmtId="0" fontId="1" fillId="3" borderId="8" xfId="21" applyFont="1" applyFill="1" applyBorder="1" applyAlignment="1" applyProtection="1">
      <alignment horizontal="center" vertical="center" wrapText="1"/>
      <protection locked="0"/>
    </xf>
    <xf numFmtId="0" fontId="1" fillId="4" borderId="7" xfId="21" applyFont="1" applyFill="1" applyBorder="1" applyAlignment="1" applyProtection="1">
      <alignment horizontal="center" vertical="center" wrapText="1"/>
      <protection locked="0"/>
    </xf>
    <xf numFmtId="0" fontId="1" fillId="4" borderId="9" xfId="21" applyFont="1" applyFill="1" applyBorder="1" applyAlignment="1" applyProtection="1">
      <alignment horizontal="center" vertical="center" wrapText="1"/>
      <protection locked="0"/>
    </xf>
    <xf numFmtId="0" fontId="1" fillId="4" borderId="8" xfId="21" applyFont="1" applyFill="1" applyBorder="1" applyAlignment="1" applyProtection="1">
      <alignment horizontal="center" vertical="center" wrapText="1"/>
      <protection locked="0"/>
    </xf>
    <xf numFmtId="0" fontId="1" fillId="3" borderId="10" xfId="21" applyFont="1" applyFill="1" applyBorder="1" applyAlignment="1" applyProtection="1">
      <alignment horizontal="center" vertical="center"/>
      <protection locked="0"/>
    </xf>
    <xf numFmtId="0" fontId="1" fillId="3" borderId="11" xfId="21" applyFont="1" applyFill="1" applyBorder="1" applyAlignment="1" applyProtection="1">
      <alignment horizontal="center" vertical="center"/>
      <protection locked="0"/>
    </xf>
    <xf numFmtId="0" fontId="1" fillId="0" borderId="0" xfId="21" applyFont="1" applyFill="1" applyBorder="1" applyAlignment="1" applyProtection="1">
      <alignment horizontal="center"/>
      <protection locked="0"/>
    </xf>
    <xf numFmtId="0" fontId="1" fillId="0" borderId="0" xfId="21" applyFont="1" applyFill="1" applyBorder="1" applyAlignment="1" applyProtection="1">
      <alignment horizontal="center" vertical="center"/>
      <protection locked="0"/>
    </xf>
    <xf numFmtId="0" fontId="1" fillId="3" borderId="12" xfId="21" applyFont="1" applyFill="1" applyBorder="1" applyAlignment="1" applyProtection="1">
      <alignment horizontal="center" vertical="center" wrapText="1"/>
      <protection locked="0"/>
    </xf>
    <xf numFmtId="0" fontId="1" fillId="3" borderId="13" xfId="21" applyFont="1" applyFill="1" applyBorder="1" applyAlignment="1" applyProtection="1">
      <alignment horizontal="center" vertical="center" wrapText="1"/>
      <protection locked="0"/>
    </xf>
    <xf numFmtId="0" fontId="1" fillId="4" borderId="12" xfId="21" applyFont="1" applyFill="1" applyBorder="1" applyAlignment="1" applyProtection="1">
      <alignment horizontal="center" vertical="center" wrapText="1"/>
      <protection locked="0"/>
    </xf>
    <xf numFmtId="0" fontId="1" fillId="4" borderId="13" xfId="21" applyFont="1" applyFill="1" applyBorder="1" applyAlignment="1" applyProtection="1">
      <alignment horizontal="center" vertical="center" wrapText="1"/>
      <protection locked="0"/>
    </xf>
    <xf numFmtId="0" fontId="1" fillId="4" borderId="10" xfId="21" applyFont="1" applyFill="1" applyBorder="1" applyAlignment="1" applyProtection="1">
      <alignment horizontal="center" vertical="center"/>
      <protection locked="0"/>
    </xf>
    <xf numFmtId="0" fontId="1" fillId="4" borderId="11" xfId="21" applyFont="1" applyFill="1" applyBorder="1" applyAlignment="1" applyProtection="1">
      <alignment horizontal="center" vertical="center"/>
      <protection locked="0"/>
    </xf>
    <xf numFmtId="0" fontId="1" fillId="2" borderId="14" xfId="21" applyFont="1" applyFill="1" applyBorder="1" applyAlignment="1" applyProtection="1">
      <alignment horizontal="center" vertical="center"/>
      <protection locked="0"/>
    </xf>
    <xf numFmtId="0" fontId="1" fillId="2" borderId="15" xfId="21" applyFont="1" applyFill="1" applyBorder="1" applyAlignment="1" applyProtection="1">
      <alignment horizontal="center" vertical="center"/>
      <protection locked="0"/>
    </xf>
    <xf numFmtId="0" fontId="1" fillId="5" borderId="2" xfId="21" applyFont="1" applyFill="1" applyBorder="1" applyAlignment="1" applyProtection="1">
      <alignment horizontal="center" vertical="center"/>
      <protection locked="0"/>
    </xf>
    <xf numFmtId="0" fontId="1" fillId="5" borderId="16" xfId="21" applyFont="1" applyFill="1" applyBorder="1" applyAlignment="1" applyProtection="1">
      <alignment horizontal="center" vertical="center"/>
      <protection locked="0"/>
    </xf>
    <xf numFmtId="0" fontId="1" fillId="2" borderId="14" xfId="21" applyFont="1" applyFill="1" applyBorder="1" applyAlignment="1" applyProtection="1">
      <alignment horizontal="center" vertical="center" wrapText="1"/>
      <protection locked="0"/>
    </xf>
    <xf numFmtId="0" fontId="1" fillId="2" borderId="17" xfId="21" applyFont="1" applyFill="1" applyBorder="1" applyAlignment="1" applyProtection="1">
      <alignment horizontal="center" vertical="center" wrapText="1"/>
      <protection locked="0"/>
    </xf>
    <xf numFmtId="0" fontId="1" fillId="2" borderId="18" xfId="21" applyFont="1" applyFill="1" applyBorder="1" applyAlignment="1" applyProtection="1">
      <alignment horizontal="center" vertical="center" wrapText="1"/>
      <protection locked="0"/>
    </xf>
    <xf numFmtId="0" fontId="1" fillId="3" borderId="19" xfId="21" applyFont="1" applyFill="1" applyBorder="1" applyAlignment="1" applyProtection="1">
      <alignment horizontal="center" vertical="center" wrapText="1"/>
      <protection locked="0"/>
    </xf>
    <xf numFmtId="0" fontId="1" fillId="3" borderId="20" xfId="21" applyFont="1" applyFill="1" applyBorder="1" applyAlignment="1" applyProtection="1">
      <alignment horizontal="center" vertical="center" wrapText="1"/>
      <protection locked="0"/>
    </xf>
    <xf numFmtId="0" fontId="1" fillId="4" borderId="19" xfId="21" applyFont="1" applyFill="1" applyBorder="1" applyAlignment="1" applyProtection="1">
      <alignment horizontal="center" vertical="center" wrapText="1"/>
      <protection locked="0"/>
    </xf>
    <xf numFmtId="0" fontId="1" fillId="4" borderId="20" xfId="21" applyFont="1" applyFill="1" applyBorder="1" applyAlignment="1" applyProtection="1">
      <alignment horizontal="center" vertical="center" wrapText="1"/>
      <protection locked="0"/>
    </xf>
    <xf numFmtId="186" fontId="1" fillId="3" borderId="21" xfId="21" applyNumberFormat="1" applyFont="1" applyFill="1" applyBorder="1" applyAlignment="1" applyProtection="1">
      <alignment horizontal="right" wrapText="1"/>
      <protection locked="0"/>
    </xf>
    <xf numFmtId="186" fontId="1" fillId="4" borderId="21" xfId="21" applyNumberFormat="1" applyFont="1" applyFill="1" applyBorder="1" applyAlignment="1" applyProtection="1">
      <alignment horizontal="right" wrapText="1"/>
      <protection locked="0"/>
    </xf>
    <xf numFmtId="186" fontId="1" fillId="3" borderId="22" xfId="21" applyNumberFormat="1" applyFont="1" applyFill="1" applyBorder="1" applyAlignment="1" applyProtection="1">
      <alignment horizontal="right" wrapText="1"/>
      <protection locked="0"/>
    </xf>
    <xf numFmtId="186" fontId="1" fillId="4" borderId="22" xfId="21" applyNumberFormat="1" applyFont="1" applyFill="1" applyBorder="1" applyAlignment="1" applyProtection="1">
      <alignment horizontal="right" wrapText="1"/>
      <protection locked="0"/>
    </xf>
    <xf numFmtId="181" fontId="1" fillId="3" borderId="22" xfId="21" applyNumberFormat="1" applyFont="1" applyFill="1" applyBorder="1" applyAlignment="1" applyProtection="1">
      <alignment horizontal="center" wrapText="1"/>
      <protection locked="0"/>
    </xf>
    <xf numFmtId="183" fontId="1" fillId="4" borderId="22" xfId="21" applyNumberFormat="1" applyFont="1" applyFill="1" applyBorder="1" applyAlignment="1" applyProtection="1">
      <alignment horizontal="right" wrapText="1"/>
      <protection locked="0"/>
    </xf>
    <xf numFmtId="0" fontId="1" fillId="0" borderId="23" xfId="21" applyNumberFormat="1" applyFont="1" applyBorder="1" applyAlignment="1" applyProtection="1">
      <alignment wrapText="1"/>
      <protection/>
    </xf>
    <xf numFmtId="0" fontId="1" fillId="0" borderId="23" xfId="21" applyFont="1" applyBorder="1" applyAlignment="1" applyProtection="1">
      <alignment wrapText="1"/>
      <protection/>
    </xf>
    <xf numFmtId="0" fontId="1" fillId="0" borderId="23" xfId="21" applyFont="1" applyBorder="1" applyAlignment="1" applyProtection="1">
      <alignment horizontal="right" wrapText="1"/>
      <protection/>
    </xf>
  </cellXfs>
  <cellStyles count="9">
    <cellStyle name="Normal" xfId="0"/>
    <cellStyle name="Percent" xfId="15"/>
    <cellStyle name="Hyperlink" xfId="16"/>
    <cellStyle name="Comma [0]" xfId="17"/>
    <cellStyle name="Comma" xfId="18"/>
    <cellStyle name="Currency [0]" xfId="19"/>
    <cellStyle name="Currency" xfId="20"/>
    <cellStyle name="標準_環境家計簿（環境省）"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項目毎のＣＯ</a:t>
            </a:r>
            <a:r>
              <a:rPr lang="en-US" cap="none" sz="1400" b="0" i="0" u="none" baseline="-25000"/>
              <a:t>２</a:t>
            </a:r>
            <a:r>
              <a:rPr lang="en-US" cap="none" sz="1400" b="0" i="0" u="none" baseline="0"/>
              <a:t>排出量の推移</a:t>
            </a:r>
          </a:p>
        </c:rich>
      </c:tx>
      <c:layout>
        <c:manualLayout>
          <c:xMode val="factor"/>
          <c:yMode val="factor"/>
          <c:x val="0.00125"/>
          <c:y val="0.03575"/>
        </c:manualLayout>
      </c:layout>
      <c:spPr>
        <a:noFill/>
        <a:ln>
          <a:noFill/>
        </a:ln>
      </c:spPr>
    </c:title>
    <c:plotArea>
      <c:layout>
        <c:manualLayout>
          <c:xMode val="edge"/>
          <c:yMode val="edge"/>
          <c:x val="0.036"/>
          <c:y val="0.0945"/>
          <c:w val="0.90575"/>
          <c:h val="0.8545"/>
        </c:manualLayout>
      </c:layout>
      <c:barChart>
        <c:barDir val="col"/>
        <c:grouping val="clustered"/>
        <c:varyColors val="0"/>
        <c:ser>
          <c:idx val="0"/>
          <c:order val="0"/>
          <c:tx>
            <c:v>第1週</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'環境家計簿（週毎）'!$E$9:$E$21</c:f>
              <c:numCache/>
            </c:numRef>
          </c:val>
        </c:ser>
        <c:ser>
          <c:idx val="1"/>
          <c:order val="1"/>
          <c:tx>
            <c:v>第2週</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'環境家計簿（週毎）'!$G$9:$G$21</c:f>
              <c:numCache/>
            </c:numRef>
          </c:val>
        </c:ser>
        <c:ser>
          <c:idx val="2"/>
          <c:order val="2"/>
          <c:tx>
            <c:v>第3週</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'環境家計簿（週毎）'!$I$9:$I$21</c:f>
              <c:numCache/>
            </c:numRef>
          </c:val>
        </c:ser>
        <c:ser>
          <c:idx val="3"/>
          <c:order val="3"/>
          <c:tx>
            <c:v>第4週</c:v>
          </c:tx>
          <c:invertIfNegative val="0"/>
          <c:extLst>
            <c:ext xmlns:c14="http://schemas.microsoft.com/office/drawing/2007/8/2/chart" uri="{6F2FDCE9-48DA-4B69-8628-5D25D57E5C99}">
              <c14:invertSolidFillFmt>
                <c14:spPr>
                  <a:solidFill>
                    <a:srgbClr val="000000"/>
                  </a:solidFill>
                </c14:spPr>
              </c14:invertSolidFillFmt>
            </c:ext>
          </c:extLst>
          <c:val>
            <c:numRef>
              <c:f>'環境家計簿（週毎）'!$K$9:$K$21</c:f>
              <c:numCache/>
            </c:numRef>
          </c:val>
        </c:ser>
        <c:axId val="22595899"/>
        <c:axId val="2036500"/>
      </c:barChart>
      <c:catAx>
        <c:axId val="22595899"/>
        <c:scaling>
          <c:orientation val="minMax"/>
        </c:scaling>
        <c:axPos val="b"/>
        <c:title>
          <c:tx>
            <c:rich>
              <a:bodyPr vert="horz" rot="0" anchor="ctr"/>
              <a:lstStyle/>
              <a:p>
                <a:pPr algn="ctr">
                  <a:defRPr/>
                </a:pPr>
                <a:r>
                  <a:rPr lang="en-US" cap="none" sz="1100" b="0" i="0" u="none" baseline="0"/>
                  <a:t>項　目</a:t>
                </a:r>
              </a:p>
            </c:rich>
          </c:tx>
          <c:layout/>
          <c:overlay val="0"/>
          <c:spPr>
            <a:noFill/>
            <a:ln>
              <a:noFill/>
            </a:ln>
          </c:spPr>
        </c:title>
        <c:delete val="0"/>
        <c:numFmt formatCode="General" sourceLinked="1"/>
        <c:majorTickMark val="in"/>
        <c:minorTickMark val="none"/>
        <c:tickLblPos val="nextTo"/>
        <c:txPr>
          <a:bodyPr vert="wordArtVert" rot="0"/>
          <a:lstStyle/>
          <a:p>
            <a:pPr>
              <a:defRPr lang="en-US" cap="none" sz="1100" b="0" i="0" u="none" baseline="0"/>
            </a:pPr>
          </a:p>
        </c:txPr>
        <c:crossAx val="2036500"/>
        <c:crosses val="autoZero"/>
        <c:auto val="0"/>
        <c:lblOffset val="100"/>
        <c:noMultiLvlLbl val="0"/>
      </c:catAx>
      <c:valAx>
        <c:axId val="2036500"/>
        <c:scaling>
          <c:orientation val="minMax"/>
        </c:scaling>
        <c:axPos val="l"/>
        <c:title>
          <c:tx>
            <c:rich>
              <a:bodyPr vert="horz" rot="-5400000" anchor="ctr"/>
              <a:lstStyle/>
              <a:p>
                <a:pPr algn="ctr">
                  <a:defRPr/>
                </a:pPr>
                <a:r>
                  <a:rPr lang="en-US" cap="none" sz="1100" b="0" i="0" u="none" baseline="0"/>
                  <a:t>ＣＯ</a:t>
                </a:r>
                <a:r>
                  <a:rPr lang="en-US" cap="none" sz="1100" b="0" i="0" u="none" baseline="-25000"/>
                  <a:t>２</a:t>
                </a:r>
                <a:r>
                  <a:rPr lang="en-US" cap="none" sz="1100" b="0" i="0" u="none" baseline="0"/>
                  <a:t>排出量</a:t>
                </a:r>
              </a:p>
            </c:rich>
          </c:tx>
          <c:layout/>
          <c:overlay val="0"/>
          <c:spPr>
            <a:noFill/>
            <a:ln>
              <a:noFill/>
            </a:ln>
          </c:spPr>
        </c:title>
        <c:majorGridlines/>
        <c:delete val="0"/>
        <c:numFmt formatCode="##&quot;kg&quot;" sourceLinked="0"/>
        <c:majorTickMark val="in"/>
        <c:minorTickMark val="none"/>
        <c:tickLblPos val="nextTo"/>
        <c:txPr>
          <a:bodyPr/>
          <a:lstStyle/>
          <a:p>
            <a:pPr>
              <a:defRPr lang="en-US" cap="none" sz="1100" b="0" i="0" u="none" baseline="0"/>
            </a:pPr>
          </a:p>
        </c:txPr>
        <c:crossAx val="22595899"/>
        <c:crossesAt val="1"/>
        <c:crossBetween val="between"/>
        <c:dispUnits/>
      </c:valAx>
      <c:spPr>
        <a:solidFill>
          <a:srgbClr val="FFFFFF"/>
        </a:solidFill>
        <a:ln w="12700">
          <a:solidFill/>
        </a:ln>
      </c:spPr>
    </c:plotArea>
    <c:legend>
      <c:legendPos val="r"/>
      <c:layout>
        <c:manualLayout>
          <c:xMode val="edge"/>
          <c:yMode val="edge"/>
          <c:x val="0.948"/>
          <c:y val="0.529"/>
          <c:w val="0.051"/>
          <c:h val="0.10725"/>
        </c:manualLayout>
      </c:layout>
      <c:overlay val="0"/>
      <c:txPr>
        <a:bodyPr vert="horz" rot="0"/>
        <a:lstStyle/>
        <a:p>
          <a:pPr>
            <a:defRPr lang="en-US" cap="none" sz="900" b="0" i="0" u="none" baseline="0"/>
          </a:pPr>
        </a:p>
      </c:txPr>
    </c:legend>
    <c:plotVisOnly val="1"/>
    <c:dispBlanksAs val="gap"/>
    <c:showDLblsOverMax val="0"/>
  </c:chart>
  <c:spPr>
    <a:solidFill>
      <a:srgbClr val="FFCC99"/>
    </a:solidFill>
  </c:spPr>
  <c:txPr>
    <a:bodyPr vert="horz" rot="0"/>
    <a:lstStyle/>
    <a:p>
      <a:pPr>
        <a:defRPr lang="en-US" cap="none" sz="1575"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0.64325</cdr:x>
      <cdr:y>0.03225</cdr:y>
    </cdr:to>
    <cdr:sp>
      <cdr:nvSpPr>
        <cdr:cNvPr id="1" name="Rectangle 1"/>
        <cdr:cNvSpPr>
          <a:spLocks/>
        </cdr:cNvSpPr>
      </cdr:nvSpPr>
      <cdr:spPr>
        <a:xfrm>
          <a:off x="0" y="0"/>
          <a:ext cx="6677025" cy="200025"/>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100" b="0" i="0" u="none" baseline="0"/>
            <a:t>環境家計簿にデータを入力すれば各項目の週毎のCO２排出量がグラフとして表示されます。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0</xdr:row>
      <xdr:rowOff>123825</xdr:rowOff>
    </xdr:from>
    <xdr:to>
      <xdr:col>6</xdr:col>
      <xdr:colOff>238125</xdr:colOff>
      <xdr:row>2</xdr:row>
      <xdr:rowOff>276225</xdr:rowOff>
    </xdr:to>
    <xdr:pic>
      <xdr:nvPicPr>
        <xdr:cNvPr id="1" name="Picture 1"/>
        <xdr:cNvPicPr preferRelativeResize="1">
          <a:picLocks noChangeAspect="1"/>
        </xdr:cNvPicPr>
      </xdr:nvPicPr>
      <xdr:blipFill>
        <a:blip r:embed="rId1"/>
        <a:stretch>
          <a:fillRect/>
        </a:stretch>
      </xdr:blipFill>
      <xdr:spPr>
        <a:xfrm>
          <a:off x="5391150" y="123825"/>
          <a:ext cx="942975" cy="714375"/>
        </a:xfrm>
        <a:prstGeom prst="rect">
          <a:avLst/>
        </a:prstGeom>
        <a:noFill/>
        <a:ln w="9525" cmpd="sng">
          <a:noFill/>
        </a:ln>
      </xdr:spPr>
    </xdr:pic>
    <xdr:clientData/>
  </xdr:twoCellAnchor>
  <xdr:oneCellAnchor>
    <xdr:from>
      <xdr:col>4</xdr:col>
      <xdr:colOff>876300</xdr:colOff>
      <xdr:row>41</xdr:row>
      <xdr:rowOff>57150</xdr:rowOff>
    </xdr:from>
    <xdr:ext cx="85725" cy="180975"/>
    <xdr:sp>
      <xdr:nvSpPr>
        <xdr:cNvPr id="2" name="TextBox 3"/>
        <xdr:cNvSpPr txBox="1">
          <a:spLocks noChangeArrowheads="1"/>
        </xdr:cNvSpPr>
      </xdr:nvSpPr>
      <xdr:spPr>
        <a:xfrm>
          <a:off x="4572000" y="939165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5</xdr:col>
      <xdr:colOff>0</xdr:colOff>
      <xdr:row>14</xdr:row>
      <xdr:rowOff>0</xdr:rowOff>
    </xdr:from>
    <xdr:to>
      <xdr:col>5</xdr:col>
      <xdr:colOff>0</xdr:colOff>
      <xdr:row>15</xdr:row>
      <xdr:rowOff>0</xdr:rowOff>
    </xdr:to>
    <xdr:sp>
      <xdr:nvSpPr>
        <xdr:cNvPr id="3" name="Line 4"/>
        <xdr:cNvSpPr>
          <a:spLocks/>
        </xdr:cNvSpPr>
      </xdr:nvSpPr>
      <xdr:spPr>
        <a:xfrm>
          <a:off x="4895850" y="341947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0</xdr:colOff>
      <xdr:row>14</xdr:row>
      <xdr:rowOff>0</xdr:rowOff>
    </xdr:from>
    <xdr:to>
      <xdr:col>5</xdr:col>
      <xdr:colOff>0</xdr:colOff>
      <xdr:row>21</xdr:row>
      <xdr:rowOff>0</xdr:rowOff>
    </xdr:to>
    <xdr:sp>
      <xdr:nvSpPr>
        <xdr:cNvPr id="4" name="Line 5"/>
        <xdr:cNvSpPr>
          <a:spLocks/>
        </xdr:cNvSpPr>
      </xdr:nvSpPr>
      <xdr:spPr>
        <a:xfrm>
          <a:off x="4895850" y="3419475"/>
          <a:ext cx="0" cy="1666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0</xdr:colOff>
      <xdr:row>14</xdr:row>
      <xdr:rowOff>0</xdr:rowOff>
    </xdr:from>
    <xdr:to>
      <xdr:col>7</xdr:col>
      <xdr:colOff>0</xdr:colOff>
      <xdr:row>21</xdr:row>
      <xdr:rowOff>0</xdr:rowOff>
    </xdr:to>
    <xdr:sp>
      <xdr:nvSpPr>
        <xdr:cNvPr id="5" name="Line 6"/>
        <xdr:cNvSpPr>
          <a:spLocks/>
        </xdr:cNvSpPr>
      </xdr:nvSpPr>
      <xdr:spPr>
        <a:xfrm>
          <a:off x="7296150" y="3419475"/>
          <a:ext cx="0" cy="1666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0</xdr:colOff>
      <xdr:row>14</xdr:row>
      <xdr:rowOff>0</xdr:rowOff>
    </xdr:from>
    <xdr:to>
      <xdr:col>9</xdr:col>
      <xdr:colOff>0</xdr:colOff>
      <xdr:row>21</xdr:row>
      <xdr:rowOff>0</xdr:rowOff>
    </xdr:to>
    <xdr:sp>
      <xdr:nvSpPr>
        <xdr:cNvPr id="6" name="Line 7"/>
        <xdr:cNvSpPr>
          <a:spLocks/>
        </xdr:cNvSpPr>
      </xdr:nvSpPr>
      <xdr:spPr>
        <a:xfrm>
          <a:off x="9696450" y="3419475"/>
          <a:ext cx="0" cy="1666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666750</xdr:colOff>
      <xdr:row>0</xdr:row>
      <xdr:rowOff>57150</xdr:rowOff>
    </xdr:from>
    <xdr:to>
      <xdr:col>9</xdr:col>
      <xdr:colOff>962025</xdr:colOff>
      <xdr:row>2</xdr:row>
      <xdr:rowOff>238125</xdr:rowOff>
    </xdr:to>
    <xdr:sp>
      <xdr:nvSpPr>
        <xdr:cNvPr id="7" name="AutoShape 8"/>
        <xdr:cNvSpPr>
          <a:spLocks/>
        </xdr:cNvSpPr>
      </xdr:nvSpPr>
      <xdr:spPr>
        <a:xfrm>
          <a:off x="6762750" y="57150"/>
          <a:ext cx="3895725" cy="742950"/>
        </a:xfrm>
        <a:prstGeom prst="wedgeRectCallout">
          <a:avLst>
            <a:gd name="adj1" fmla="val -59523"/>
            <a:gd name="adj2" fmla="val 14101"/>
          </a:avLst>
        </a:prstGeom>
        <a:solidFill>
          <a:srgbClr val="FFFFFF"/>
        </a:solidFill>
        <a:ln w="9525" cmpd="sng">
          <a:solidFill>
            <a:srgbClr val="000000"/>
          </a:solidFill>
          <a:headEnd type="none"/>
          <a:tailEnd type="none"/>
        </a:ln>
      </xdr:spPr>
      <xdr:txBody>
        <a:bodyPr vertOverflow="clip" wrap="square" lIns="72000" tIns="46800" rIns="90000" bIns="46800"/>
        <a:p>
          <a:pPr algn="l">
            <a:defRPr/>
          </a:pPr>
          <a:r>
            <a:rPr lang="en-US" cap="none" sz="1100" b="0" i="0" u="none" baseline="0">
              <a:latin typeface="ＭＳ ゴシック"/>
              <a:ea typeface="ＭＳ ゴシック"/>
              <a:cs typeface="ＭＳ ゴシック"/>
            </a:rPr>
            <a:t>　　　　　</a:t>
          </a:r>
          <a:r>
            <a:rPr lang="en-US" cap="none" sz="1100" b="0" i="0" u="none" baseline="0"/>
            <a:t>エコライフに取り組んでみよう！</a:t>
          </a:r>
          <a:r>
            <a:rPr lang="en-US" cap="none" sz="1000" b="0" i="0" u="none" baseline="0"/>
            <a:t>
第１週目は普段どおりの行動、第２週目からエコライフの取り組みを実行して、どれだけＣＯ</a:t>
          </a:r>
          <a:r>
            <a:rPr lang="en-US" cap="none" sz="1000" b="0" i="0" u="none" baseline="-25000"/>
            <a:t>２</a:t>
          </a:r>
          <a:r>
            <a:rPr lang="en-US" cap="none" sz="1000" b="0" i="0" u="none" baseline="0"/>
            <a:t>の排出を削減できるか試してみよう。</a:t>
          </a:r>
          <a:r>
            <a:rPr lang="en-US" cap="none" sz="1000" b="0" i="0" u="none" baseline="0">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a:r>
        </a:p>
      </xdr:txBody>
    </xdr:sp>
    <xdr:clientData/>
  </xdr:twoCellAnchor>
  <xdr:oneCellAnchor>
    <xdr:from>
      <xdr:col>10</xdr:col>
      <xdr:colOff>876300</xdr:colOff>
      <xdr:row>41</xdr:row>
      <xdr:rowOff>57150</xdr:rowOff>
    </xdr:from>
    <xdr:ext cx="85725" cy="180975"/>
    <xdr:sp>
      <xdr:nvSpPr>
        <xdr:cNvPr id="8" name="TextBox 10"/>
        <xdr:cNvSpPr txBox="1">
          <a:spLocks noChangeArrowheads="1"/>
        </xdr:cNvSpPr>
      </xdr:nvSpPr>
      <xdr:spPr>
        <a:xfrm>
          <a:off x="11772900" y="939165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219075</xdr:colOff>
      <xdr:row>23</xdr:row>
      <xdr:rowOff>104775</xdr:rowOff>
    </xdr:from>
    <xdr:to>
      <xdr:col>6</xdr:col>
      <xdr:colOff>1066800</xdr:colOff>
      <xdr:row>28</xdr:row>
      <xdr:rowOff>85725</xdr:rowOff>
    </xdr:to>
    <xdr:sp>
      <xdr:nvSpPr>
        <xdr:cNvPr id="9" name="Rectangle 11"/>
        <xdr:cNvSpPr>
          <a:spLocks/>
        </xdr:cNvSpPr>
      </xdr:nvSpPr>
      <xdr:spPr>
        <a:xfrm>
          <a:off x="219075" y="5667375"/>
          <a:ext cx="6943725" cy="1171575"/>
        </a:xfrm>
        <a:prstGeom prst="round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＜使い方＞
１．①電気、②③ガス、④水道についてはメーターで調べて使用量欄に記入して下さい。
２．⑤灯油、⑥ガソリンは補給時の明細書（レシート）か使用量欄に記入してください。
３．⑦ガラス瓶、⑧スチール缶、⑨アルミ缶、⑩ペットボトル、⑪牛乳パック、⑫食品トレーはリサ
　　イクルに出さずに捨ててしまったものを数えて使用量欄に記入してください。
４．ＣＯ</a:t>
          </a:r>
          <a:r>
            <a:rPr lang="en-US" cap="none" sz="1000" b="0" i="0" u="none" baseline="-25000">
              <a:latin typeface="ＭＳ ゴシック"/>
              <a:ea typeface="ＭＳ ゴシック"/>
              <a:cs typeface="ＭＳ ゴシック"/>
            </a:rPr>
            <a:t>２</a:t>
          </a:r>
          <a:r>
            <a:rPr lang="en-US" cap="none" sz="1000" b="0" i="0" u="none" baseline="0">
              <a:latin typeface="ＭＳ ゴシック"/>
              <a:ea typeface="ＭＳ ゴシック"/>
              <a:cs typeface="ＭＳ ゴシック"/>
            </a:rPr>
            <a:t>排出係数と使用量をかけ算して、排出量欄に記入してください。この合計があなたのご家
　　庭から出されているＣＯ</a:t>
          </a:r>
          <a:r>
            <a:rPr lang="en-US" cap="none" sz="1000" b="0" i="0" u="none" baseline="-25000">
              <a:latin typeface="ＭＳ ゴシック"/>
              <a:ea typeface="ＭＳ ゴシック"/>
              <a:cs typeface="ＭＳ ゴシック"/>
            </a:rPr>
            <a:t>２</a:t>
          </a:r>
          <a:r>
            <a:rPr lang="en-US" cap="none" sz="1000" b="0" i="0" u="none" baseline="0">
              <a:latin typeface="ＭＳ ゴシック"/>
              <a:ea typeface="ＭＳ ゴシック"/>
              <a:cs typeface="ＭＳ ゴシック"/>
            </a:rPr>
            <a:t>の量です。※画面に使用量データを入力すれば自動計算されます。
</a:t>
          </a:r>
          <a:r>
            <a:rPr lang="en-US" cap="none" sz="1100" b="0" i="0" u="none" baseline="0">
              <a:latin typeface="ＭＳ ゴシック"/>
              <a:ea typeface="ＭＳ ゴシック"/>
              <a:cs typeface="ＭＳ ゴシック"/>
            </a:rPr>
            <a:t>
</a:t>
          </a:r>
        </a:p>
      </xdr:txBody>
    </xdr:sp>
    <xdr:clientData/>
  </xdr:twoCellAnchor>
  <xdr:twoCellAnchor>
    <xdr:from>
      <xdr:col>1</xdr:col>
      <xdr:colOff>666750</xdr:colOff>
      <xdr:row>34</xdr:row>
      <xdr:rowOff>57150</xdr:rowOff>
    </xdr:from>
    <xdr:to>
      <xdr:col>10</xdr:col>
      <xdr:colOff>381000</xdr:colOff>
      <xdr:row>71</xdr:row>
      <xdr:rowOff>104775</xdr:rowOff>
    </xdr:to>
    <xdr:graphicFrame>
      <xdr:nvGraphicFramePr>
        <xdr:cNvPr id="10" name="Chart 12"/>
        <xdr:cNvGraphicFramePr/>
      </xdr:nvGraphicFramePr>
      <xdr:xfrm>
        <a:off x="895350" y="8134350"/>
        <a:ext cx="10382250" cy="6162675"/>
      </xdr:xfrm>
      <a:graphic>
        <a:graphicData uri="http://schemas.openxmlformats.org/drawingml/2006/chart">
          <c:chart xmlns:c="http://schemas.openxmlformats.org/drawingml/2006/chart" r:id="rId2"/>
        </a:graphicData>
      </a:graphic>
    </xdr:graphicFrame>
    <xdr:clientData/>
  </xdr:twoCellAnchor>
  <xdr:twoCellAnchor>
    <xdr:from>
      <xdr:col>7</xdr:col>
      <xdr:colOff>171450</xdr:colOff>
      <xdr:row>23</xdr:row>
      <xdr:rowOff>76200</xdr:rowOff>
    </xdr:from>
    <xdr:to>
      <xdr:col>10</xdr:col>
      <xdr:colOff>1143000</xdr:colOff>
      <xdr:row>31</xdr:row>
      <xdr:rowOff>123825</xdr:rowOff>
    </xdr:to>
    <xdr:sp>
      <xdr:nvSpPr>
        <xdr:cNvPr id="11" name="AutoShape 14"/>
        <xdr:cNvSpPr>
          <a:spLocks/>
        </xdr:cNvSpPr>
      </xdr:nvSpPr>
      <xdr:spPr>
        <a:xfrm>
          <a:off x="7467600" y="5638800"/>
          <a:ext cx="4572000" cy="1952625"/>
        </a:xfrm>
        <a:prstGeom prst="horizontalScroll">
          <a:avLst>
            <a:gd name="adj" fmla="val -42500"/>
          </a:avLst>
        </a:prstGeom>
        <a:solidFill>
          <a:srgbClr val="FFFFFF"/>
        </a:solidFill>
        <a:ln w="9525" cmpd="sng">
          <a:solidFill>
            <a:srgbClr val="000000"/>
          </a:solidFill>
          <a:headEnd type="none"/>
          <a:tailEnd type="none"/>
        </a:ln>
      </xdr:spPr>
      <xdr:txBody>
        <a:bodyPr vertOverflow="clip" wrap="square" lIns="18000" tIns="18000" rIns="18000" bIns="0"/>
        <a:p>
          <a:pPr algn="l">
            <a:defRPr/>
          </a:pPr>
          <a:r>
            <a:rPr lang="en-US" cap="none" sz="1000" b="0" i="0" u="none" baseline="0">
              <a:latin typeface="ＭＳ ゴシック"/>
              <a:ea typeface="ＭＳ ゴシック"/>
              <a:cs typeface="ＭＳ ゴシック"/>
            </a:rPr>
            <a:t>　　　　　目標を設定して取り組んでみよう！
</a:t>
          </a:r>
          <a:r>
            <a:rPr lang="en-US" cap="none" sz="1000" b="0" i="0" u="none" baseline="0">
              <a:latin typeface="ＭＳ ゴシック"/>
              <a:ea typeface="ＭＳ ゴシック"/>
              <a:cs typeface="ＭＳ ゴシック"/>
            </a:rPr>
            <a:t>例えば、ステップ１ 最初の１週目を基準にＣＯ２排出を８％
　　　　　　　　　（または21％）削減
　　　　　⇒ ステップ２　更に６％を削減を目指す</a:t>
          </a:r>
          <a:r>
            <a:rPr lang="en-US" cap="none" sz="1000" b="0" i="0" u="none" baseline="0">
              <a:latin typeface="ＭＳ ゴシック"/>
              <a:ea typeface="ＭＳ ゴシック"/>
              <a:cs typeface="ＭＳ ゴシック"/>
            </a:rPr>
            <a:t>
</a:t>
          </a:r>
          <a:r>
            <a:rPr lang="en-US" cap="none" sz="1000" b="0" i="0" u="none" baseline="0"/>
            <a:t>日本は京都議定書が発効されれば2010年には</a:t>
          </a:r>
          <a:r>
            <a:rPr lang="en-US" cap="none" sz="1000" b="0" i="0" u="sng" baseline="0"/>
            <a:t>1990年比で６％の温室効果ガス排出削減</a:t>
          </a:r>
          <a:r>
            <a:rPr lang="en-US" cap="none" sz="1000" b="0" i="0" u="none" baseline="0"/>
            <a:t>をしなければなりません。しかし、</a:t>
          </a:r>
          <a:r>
            <a:rPr lang="en-US" cap="none" sz="1000" b="0" i="0" u="sng" baseline="0"/>
            <a:t>2000年時点では1990年に比べ温室効果ガス総排出量は８％増加</a:t>
          </a:r>
          <a:r>
            <a:rPr lang="en-US" cap="none" sz="1000" b="0" i="0" u="none" baseline="0"/>
            <a:t>（家庭・業務部門では21.3％増）しています。まずはステップ１として1990年の排出量まで戻し、ステップ２で京都議定書の目標６％削減を目標にしてみましょう。</a:t>
          </a:r>
        </a:p>
      </xdr:txBody>
    </xdr:sp>
    <xdr:clientData/>
  </xdr:twoCellAnchor>
  <xdr:twoCellAnchor>
    <xdr:from>
      <xdr:col>4</xdr:col>
      <xdr:colOff>1057275</xdr:colOff>
      <xdr:row>4</xdr:row>
      <xdr:rowOff>9525</xdr:rowOff>
    </xdr:from>
    <xdr:to>
      <xdr:col>5</xdr:col>
      <xdr:colOff>200025</xdr:colOff>
      <xdr:row>4</xdr:row>
      <xdr:rowOff>219075</xdr:rowOff>
    </xdr:to>
    <xdr:sp>
      <xdr:nvSpPr>
        <xdr:cNvPr id="12" name="AutoShape 15"/>
        <xdr:cNvSpPr>
          <a:spLocks/>
        </xdr:cNvSpPr>
      </xdr:nvSpPr>
      <xdr:spPr>
        <a:xfrm>
          <a:off x="4752975" y="1104900"/>
          <a:ext cx="342900" cy="2095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1038225</xdr:colOff>
      <xdr:row>4</xdr:row>
      <xdr:rowOff>28575</xdr:rowOff>
    </xdr:from>
    <xdr:to>
      <xdr:col>7</xdr:col>
      <xdr:colOff>171450</xdr:colOff>
      <xdr:row>5</xdr:row>
      <xdr:rowOff>0</xdr:rowOff>
    </xdr:to>
    <xdr:sp>
      <xdr:nvSpPr>
        <xdr:cNvPr id="13" name="AutoShape 16"/>
        <xdr:cNvSpPr>
          <a:spLocks/>
        </xdr:cNvSpPr>
      </xdr:nvSpPr>
      <xdr:spPr>
        <a:xfrm>
          <a:off x="7134225" y="1123950"/>
          <a:ext cx="333375" cy="2095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1057275</xdr:colOff>
      <xdr:row>4</xdr:row>
      <xdr:rowOff>28575</xdr:rowOff>
    </xdr:from>
    <xdr:to>
      <xdr:col>9</xdr:col>
      <xdr:colOff>200025</xdr:colOff>
      <xdr:row>5</xdr:row>
      <xdr:rowOff>0</xdr:rowOff>
    </xdr:to>
    <xdr:sp>
      <xdr:nvSpPr>
        <xdr:cNvPr id="14" name="AutoShape 17"/>
        <xdr:cNvSpPr>
          <a:spLocks/>
        </xdr:cNvSpPr>
      </xdr:nvSpPr>
      <xdr:spPr>
        <a:xfrm>
          <a:off x="9553575" y="1123950"/>
          <a:ext cx="342900" cy="2095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209550</xdr:colOff>
      <xdr:row>28</xdr:row>
      <xdr:rowOff>171450</xdr:rowOff>
    </xdr:from>
    <xdr:to>
      <xdr:col>6</xdr:col>
      <xdr:colOff>1095375</xdr:colOff>
      <xdr:row>31</xdr:row>
      <xdr:rowOff>85725</xdr:rowOff>
    </xdr:to>
    <xdr:sp fLocksText="0">
      <xdr:nvSpPr>
        <xdr:cNvPr id="15" name="TextBox 18"/>
        <xdr:cNvSpPr txBox="1">
          <a:spLocks noChangeArrowheads="1"/>
        </xdr:cNvSpPr>
      </xdr:nvSpPr>
      <xdr:spPr>
        <a:xfrm>
          <a:off x="209550" y="6924675"/>
          <a:ext cx="6981825" cy="628650"/>
        </a:xfrm>
        <a:prstGeom prst="rect">
          <a:avLst/>
        </a:prstGeom>
        <a:solidFill>
          <a:srgbClr val="FFFFFF"/>
        </a:solidFill>
        <a:ln w="9525" cmpd="sng">
          <a:solidFill>
            <a:srgbClr val="000000"/>
          </a:solidFill>
          <a:prstDash val="dash"/>
          <a:headEnd type="none"/>
          <a:tailEnd type="none"/>
        </a:ln>
      </xdr:spPr>
      <xdr:txBody>
        <a:bodyPr vertOverflow="clip" wrap="square" lIns="90000" tIns="46800" rIns="90000" bIns="46800"/>
        <a:p>
          <a:pPr algn="l">
            <a:defRPr/>
          </a:pPr>
          <a:r>
            <a:rPr lang="en-US" cap="none" sz="1050" b="0" i="0" u="none" baseline="0">
              <a:latin typeface="ＭＳ ゴシック"/>
              <a:ea typeface="ＭＳ ゴシック"/>
              <a:cs typeface="ＭＳ ゴシック"/>
            </a:rPr>
            <a:t>①構成総連名：　　　　　　　②単組名：　　　　　　　　　③支部名：
④氏名：　　　　　　　　　　⑤年齢：　　　　　　　　　　⑥家族構成：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37"/>
  <sheetViews>
    <sheetView showGridLines="0" tabSelected="1" workbookViewId="0" topLeftCell="C1">
      <selection activeCell="E2" sqref="E2"/>
    </sheetView>
  </sheetViews>
  <sheetFormatPr defaultColWidth="10.25390625" defaultRowHeight="12.75"/>
  <cols>
    <col min="1" max="1" width="3.00390625" style="1" customWidth="1"/>
    <col min="2" max="2" width="19.00390625" style="1" customWidth="1"/>
    <col min="3" max="3" width="10.75390625" style="1" customWidth="1"/>
    <col min="4" max="11" width="15.75390625" style="1" customWidth="1"/>
    <col min="12" max="16384" width="10.25390625" style="1" customWidth="1"/>
  </cols>
  <sheetData>
    <row r="1" ht="13.5" customHeight="1"/>
    <row r="2" ht="30.75" customHeight="1">
      <c r="B2" s="2" t="s">
        <v>2</v>
      </c>
    </row>
    <row r="3" ht="23.25" customHeight="1" thickBot="1">
      <c r="B3" s="12" t="s">
        <v>25</v>
      </c>
    </row>
    <row r="4" spans="2:11" ht="18.75" customHeight="1">
      <c r="B4" s="45" t="s">
        <v>1</v>
      </c>
      <c r="C4" s="45" t="s">
        <v>3</v>
      </c>
      <c r="D4" s="26" t="s">
        <v>26</v>
      </c>
      <c r="E4" s="27"/>
      <c r="F4" s="28" t="s">
        <v>27</v>
      </c>
      <c r="G4" s="29"/>
      <c r="H4" s="29"/>
      <c r="I4" s="29"/>
      <c r="J4" s="29"/>
      <c r="K4" s="30"/>
    </row>
    <row r="5" spans="2:11" ht="18.75" customHeight="1">
      <c r="B5" s="46"/>
      <c r="C5" s="46"/>
      <c r="D5" s="48" t="s">
        <v>22</v>
      </c>
      <c r="E5" s="49"/>
      <c r="F5" s="50" t="s">
        <v>21</v>
      </c>
      <c r="G5" s="51"/>
      <c r="H5" s="50" t="s">
        <v>23</v>
      </c>
      <c r="I5" s="51"/>
      <c r="J5" s="50" t="s">
        <v>24</v>
      </c>
      <c r="K5" s="51"/>
    </row>
    <row r="6" spans="2:11" ht="18.75" customHeight="1">
      <c r="B6" s="46"/>
      <c r="C6" s="46"/>
      <c r="D6" s="35" t="s">
        <v>20</v>
      </c>
      <c r="E6" s="36"/>
      <c r="F6" s="37" t="s">
        <v>20</v>
      </c>
      <c r="G6" s="38"/>
      <c r="H6" s="37" t="s">
        <v>20</v>
      </c>
      <c r="I6" s="38"/>
      <c r="J6" s="37" t="s">
        <v>20</v>
      </c>
      <c r="K6" s="38"/>
    </row>
    <row r="7" spans="2:11" ht="16.5" customHeight="1">
      <c r="B7" s="46"/>
      <c r="C7" s="46"/>
      <c r="D7" s="31" t="s">
        <v>0</v>
      </c>
      <c r="E7" s="13" t="s">
        <v>29</v>
      </c>
      <c r="F7" s="39" t="s">
        <v>0</v>
      </c>
      <c r="G7" s="14" t="s">
        <v>30</v>
      </c>
      <c r="H7" s="39" t="s">
        <v>0</v>
      </c>
      <c r="I7" s="14" t="s">
        <v>30</v>
      </c>
      <c r="J7" s="39" t="s">
        <v>0</v>
      </c>
      <c r="K7" s="14" t="s">
        <v>30</v>
      </c>
    </row>
    <row r="8" spans="2:11" ht="16.5" customHeight="1">
      <c r="B8" s="47"/>
      <c r="C8" s="47"/>
      <c r="D8" s="32"/>
      <c r="E8" s="15" t="s">
        <v>28</v>
      </c>
      <c r="F8" s="40"/>
      <c r="G8" s="16" t="s">
        <v>28</v>
      </c>
      <c r="H8" s="40"/>
      <c r="I8" s="16" t="s">
        <v>28</v>
      </c>
      <c r="J8" s="40"/>
      <c r="K8" s="16" t="s">
        <v>28</v>
      </c>
    </row>
    <row r="9" spans="2:11" ht="18.75" customHeight="1">
      <c r="B9" s="3" t="s">
        <v>12</v>
      </c>
      <c r="C9" s="4">
        <v>0.36</v>
      </c>
      <c r="D9" s="58"/>
      <c r="E9" s="52" t="str">
        <f>IF(D9=0,"kg",$C9*D9)</f>
        <v>kg</v>
      </c>
      <c r="F9" s="59"/>
      <c r="G9" s="53" t="str">
        <f>IF(F9=0,"kg",$C9*F9)</f>
        <v>kg</v>
      </c>
      <c r="H9" s="59"/>
      <c r="I9" s="53" t="str">
        <f aca="true" t="shared" si="0" ref="I9:I21">IF(H9=0,"kg",$C9*H9)</f>
        <v>kg</v>
      </c>
      <c r="J9" s="59"/>
      <c r="K9" s="53" t="str">
        <f aca="true" t="shared" si="1" ref="K9:K21">IF(J9=0,"kg",$C9*J9)</f>
        <v>kg</v>
      </c>
    </row>
    <row r="10" spans="2:11" ht="18.75" customHeight="1">
      <c r="B10" s="3" t="s">
        <v>13</v>
      </c>
      <c r="C10" s="4">
        <v>2.1</v>
      </c>
      <c r="D10" s="59"/>
      <c r="E10" s="52" t="str">
        <f aca="true" t="shared" si="2" ref="E10:G21">IF(D10=0,"kg",$C10*D10)</f>
        <v>kg</v>
      </c>
      <c r="F10" s="59"/>
      <c r="G10" s="53" t="str">
        <f t="shared" si="2"/>
        <v>kg</v>
      </c>
      <c r="H10" s="59"/>
      <c r="I10" s="53" t="str">
        <f t="shared" si="0"/>
        <v>kg</v>
      </c>
      <c r="J10" s="59"/>
      <c r="K10" s="53" t="str">
        <f t="shared" si="1"/>
        <v>kg</v>
      </c>
    </row>
    <row r="11" spans="2:11" ht="18.75" customHeight="1">
      <c r="B11" s="3" t="s">
        <v>14</v>
      </c>
      <c r="C11" s="4">
        <v>6.3</v>
      </c>
      <c r="D11" s="59"/>
      <c r="E11" s="52" t="str">
        <f t="shared" si="2"/>
        <v>kg</v>
      </c>
      <c r="F11" s="59"/>
      <c r="G11" s="53" t="str">
        <f t="shared" si="2"/>
        <v>kg</v>
      </c>
      <c r="H11" s="59"/>
      <c r="I11" s="53" t="str">
        <f t="shared" si="0"/>
        <v>kg</v>
      </c>
      <c r="J11" s="59"/>
      <c r="K11" s="53" t="str">
        <f t="shared" si="1"/>
        <v>kg</v>
      </c>
    </row>
    <row r="12" spans="2:11" ht="18.75" customHeight="1">
      <c r="B12" s="3" t="s">
        <v>11</v>
      </c>
      <c r="C12" s="4">
        <v>0.58</v>
      </c>
      <c r="D12" s="59"/>
      <c r="E12" s="52" t="str">
        <f t="shared" si="2"/>
        <v>kg</v>
      </c>
      <c r="F12" s="59"/>
      <c r="G12" s="53" t="str">
        <f t="shared" si="2"/>
        <v>kg</v>
      </c>
      <c r="H12" s="59"/>
      <c r="I12" s="53" t="str">
        <f t="shared" si="0"/>
        <v>kg</v>
      </c>
      <c r="J12" s="59"/>
      <c r="K12" s="53" t="str">
        <f t="shared" si="1"/>
        <v>kg</v>
      </c>
    </row>
    <row r="13" spans="2:11" ht="18.75" customHeight="1">
      <c r="B13" s="3" t="s">
        <v>15</v>
      </c>
      <c r="C13" s="4">
        <v>2.5</v>
      </c>
      <c r="D13" s="59"/>
      <c r="E13" s="52" t="str">
        <f t="shared" si="2"/>
        <v>kg</v>
      </c>
      <c r="F13" s="59"/>
      <c r="G13" s="53" t="str">
        <f t="shared" si="2"/>
        <v>kg</v>
      </c>
      <c r="H13" s="59"/>
      <c r="I13" s="53" t="str">
        <f t="shared" si="0"/>
        <v>kg</v>
      </c>
      <c r="J13" s="59"/>
      <c r="K13" s="53" t="str">
        <f t="shared" si="1"/>
        <v>kg</v>
      </c>
    </row>
    <row r="14" spans="2:11" ht="18.75" customHeight="1">
      <c r="B14" s="3" t="s">
        <v>16</v>
      </c>
      <c r="C14" s="4">
        <v>2.3</v>
      </c>
      <c r="D14" s="59"/>
      <c r="E14" s="52" t="str">
        <f t="shared" si="2"/>
        <v>kg</v>
      </c>
      <c r="F14" s="59"/>
      <c r="G14" s="53" t="str">
        <f t="shared" si="2"/>
        <v>kg</v>
      </c>
      <c r="H14" s="59"/>
      <c r="I14" s="53" t="str">
        <f t="shared" si="0"/>
        <v>kg</v>
      </c>
      <c r="J14" s="59"/>
      <c r="K14" s="53" t="str">
        <f t="shared" si="1"/>
        <v>kg</v>
      </c>
    </row>
    <row r="15" spans="2:11" ht="18.75" customHeight="1">
      <c r="B15" s="3" t="s">
        <v>4</v>
      </c>
      <c r="C15" s="4">
        <v>0.11</v>
      </c>
      <c r="D15" s="59"/>
      <c r="E15" s="52" t="str">
        <f t="shared" si="2"/>
        <v>kg</v>
      </c>
      <c r="F15" s="59"/>
      <c r="G15" s="53" t="str">
        <f t="shared" si="2"/>
        <v>kg</v>
      </c>
      <c r="H15" s="59"/>
      <c r="I15" s="53" t="str">
        <f t="shared" si="0"/>
        <v>kg</v>
      </c>
      <c r="J15" s="59"/>
      <c r="K15" s="53" t="str">
        <f t="shared" si="1"/>
        <v>kg</v>
      </c>
    </row>
    <row r="16" spans="2:11" ht="18.75" customHeight="1">
      <c r="B16" s="3" t="s">
        <v>5</v>
      </c>
      <c r="C16" s="4">
        <v>0.04</v>
      </c>
      <c r="D16" s="59"/>
      <c r="E16" s="52" t="str">
        <f t="shared" si="2"/>
        <v>kg</v>
      </c>
      <c r="F16" s="60"/>
      <c r="G16" s="53" t="str">
        <f t="shared" si="2"/>
        <v>kg</v>
      </c>
      <c r="H16" s="60"/>
      <c r="I16" s="53" t="str">
        <f t="shared" si="0"/>
        <v>kg</v>
      </c>
      <c r="J16" s="59"/>
      <c r="K16" s="53" t="str">
        <f t="shared" si="1"/>
        <v>kg</v>
      </c>
    </row>
    <row r="17" spans="2:11" ht="18.75" customHeight="1">
      <c r="B17" s="3" t="s">
        <v>6</v>
      </c>
      <c r="C17" s="4">
        <v>0.17</v>
      </c>
      <c r="D17" s="59"/>
      <c r="E17" s="52" t="str">
        <f t="shared" si="2"/>
        <v>kg</v>
      </c>
      <c r="F17" s="60"/>
      <c r="G17" s="53" t="str">
        <f t="shared" si="2"/>
        <v>kg</v>
      </c>
      <c r="H17" s="60"/>
      <c r="I17" s="53" t="str">
        <f t="shared" si="0"/>
        <v>kg</v>
      </c>
      <c r="J17" s="59"/>
      <c r="K17" s="53" t="str">
        <f t="shared" si="1"/>
        <v>kg</v>
      </c>
    </row>
    <row r="18" spans="2:11" ht="18.75" customHeight="1">
      <c r="B18" s="3" t="s">
        <v>7</v>
      </c>
      <c r="C18" s="4">
        <v>0.07</v>
      </c>
      <c r="D18" s="59"/>
      <c r="E18" s="52" t="str">
        <f t="shared" si="2"/>
        <v>kg</v>
      </c>
      <c r="F18" s="60"/>
      <c r="G18" s="53" t="str">
        <f t="shared" si="2"/>
        <v>kg</v>
      </c>
      <c r="H18" s="60"/>
      <c r="I18" s="53" t="str">
        <f t="shared" si="0"/>
        <v>kg</v>
      </c>
      <c r="J18" s="59"/>
      <c r="K18" s="53" t="str">
        <f t="shared" si="1"/>
        <v>kg</v>
      </c>
    </row>
    <row r="19" spans="2:11" ht="18.75" customHeight="1">
      <c r="B19" s="3" t="s">
        <v>8</v>
      </c>
      <c r="C19" s="4">
        <v>0.16</v>
      </c>
      <c r="D19" s="59"/>
      <c r="E19" s="52" t="str">
        <f t="shared" si="2"/>
        <v>kg</v>
      </c>
      <c r="F19" s="60"/>
      <c r="G19" s="53" t="str">
        <f t="shared" si="2"/>
        <v>kg</v>
      </c>
      <c r="H19" s="60"/>
      <c r="I19" s="53" t="str">
        <f t="shared" si="0"/>
        <v>kg</v>
      </c>
      <c r="J19" s="59"/>
      <c r="K19" s="53" t="str">
        <f t="shared" si="1"/>
        <v>kg</v>
      </c>
    </row>
    <row r="20" spans="2:11" ht="18.75" customHeight="1">
      <c r="B20" s="3" t="s">
        <v>9</v>
      </c>
      <c r="C20" s="4">
        <v>0.008</v>
      </c>
      <c r="D20" s="59"/>
      <c r="E20" s="52" t="str">
        <f t="shared" si="2"/>
        <v>kg</v>
      </c>
      <c r="F20" s="60"/>
      <c r="G20" s="53" t="str">
        <f t="shared" si="2"/>
        <v>kg</v>
      </c>
      <c r="H20" s="60"/>
      <c r="I20" s="53" t="str">
        <f t="shared" si="0"/>
        <v>kg</v>
      </c>
      <c r="J20" s="59"/>
      <c r="K20" s="53" t="str">
        <f t="shared" si="1"/>
        <v>kg</v>
      </c>
    </row>
    <row r="21" spans="2:11" ht="18.75" customHeight="1" thickBot="1">
      <c r="B21" s="3" t="s">
        <v>10</v>
      </c>
      <c r="C21" s="4">
        <v>0.84</v>
      </c>
      <c r="D21" s="59"/>
      <c r="E21" s="52" t="str">
        <f t="shared" si="2"/>
        <v>kg</v>
      </c>
      <c r="F21" s="60"/>
      <c r="G21" s="53" t="str">
        <f t="shared" si="2"/>
        <v>kg</v>
      </c>
      <c r="H21" s="60"/>
      <c r="I21" s="53" t="str">
        <f t="shared" si="0"/>
        <v>kg</v>
      </c>
      <c r="J21" s="59"/>
      <c r="K21" s="53" t="str">
        <f t="shared" si="1"/>
        <v>kg</v>
      </c>
    </row>
    <row r="22" spans="2:11" ht="18.75" customHeight="1" thickBot="1">
      <c r="B22" s="41" t="s">
        <v>17</v>
      </c>
      <c r="C22" s="42"/>
      <c r="D22" s="17" t="s">
        <v>18</v>
      </c>
      <c r="E22" s="54" t="str">
        <f>IF(SUM(E9:E21)=0,"kg",SUM(E9:E21))</f>
        <v>kg</v>
      </c>
      <c r="F22" s="17" t="s">
        <v>18</v>
      </c>
      <c r="G22" s="55" t="str">
        <f>IF(SUM(G9:G21)=0,"kg",SUM(G9:G21))</f>
        <v>kg</v>
      </c>
      <c r="H22" s="17" t="s">
        <v>18</v>
      </c>
      <c r="I22" s="55" t="str">
        <f>IF(SUM(I9:I21)=0,"kg",SUM(I9:I21))</f>
        <v>kg</v>
      </c>
      <c r="J22" s="17" t="s">
        <v>18</v>
      </c>
      <c r="K22" s="55" t="str">
        <f>IF(SUM(K9:K21)=0,"kg",SUM(K9:K21))</f>
        <v>kg</v>
      </c>
    </row>
    <row r="23" spans="2:11" ht="18.75" customHeight="1" thickBot="1">
      <c r="B23" s="43" t="s">
        <v>31</v>
      </c>
      <c r="C23" s="44"/>
      <c r="D23" s="18" t="s">
        <v>19</v>
      </c>
      <c r="E23" s="56" t="s">
        <v>19</v>
      </c>
      <c r="F23" s="18" t="s">
        <v>19</v>
      </c>
      <c r="G23" s="57" t="str">
        <f>IF(OR(E22="kg",G22="kg"),"％",(G22-E22)/E22*100)</f>
        <v>％</v>
      </c>
      <c r="H23" s="18" t="s">
        <v>19</v>
      </c>
      <c r="I23" s="57" t="str">
        <f>IF(OR(G22="kg",I22="kg"),"％",(I22-G22)/G22*100)</f>
        <v>％</v>
      </c>
      <c r="J23" s="18" t="s">
        <v>19</v>
      </c>
      <c r="K23" s="57" t="str">
        <f>IF(OR(I22="kg",K22="kg"),"％",(K22-I22)/I22*100)</f>
        <v>％</v>
      </c>
    </row>
    <row r="24" spans="2:11" ht="18.75" customHeight="1">
      <c r="B24" s="7"/>
      <c r="C24" s="7"/>
      <c r="D24" s="8"/>
      <c r="E24" s="8"/>
      <c r="F24" s="8"/>
      <c r="G24" s="9"/>
      <c r="H24" s="34"/>
      <c r="I24" s="34"/>
      <c r="J24" s="8"/>
      <c r="K24" s="8"/>
    </row>
    <row r="25" spans="2:11" ht="18.75" customHeight="1">
      <c r="B25" s="7"/>
      <c r="C25" s="7"/>
      <c r="D25" s="8"/>
      <c r="E25" s="8"/>
      <c r="F25" s="8"/>
      <c r="G25" s="9"/>
      <c r="H25" s="19"/>
      <c r="I25" s="19"/>
      <c r="J25" s="8"/>
      <c r="K25" s="8"/>
    </row>
    <row r="26" spans="8:9" ht="18.75" customHeight="1">
      <c r="H26" s="20"/>
      <c r="I26" s="21"/>
    </row>
    <row r="27" spans="8:9" ht="18.75" customHeight="1">
      <c r="H27" s="20"/>
      <c r="I27" s="21"/>
    </row>
    <row r="28" spans="8:9" ht="18.75" customHeight="1">
      <c r="H28" s="22"/>
      <c r="I28" s="21"/>
    </row>
    <row r="29" spans="2:9" ht="18.75" customHeight="1">
      <c r="B29" s="10"/>
      <c r="H29" s="23"/>
      <c r="I29" s="23"/>
    </row>
    <row r="30" spans="2:9" ht="18.75" customHeight="1">
      <c r="B30" s="10"/>
      <c r="H30" s="33"/>
      <c r="I30" s="33"/>
    </row>
    <row r="31" spans="2:9" ht="18.75" customHeight="1">
      <c r="B31" s="10"/>
      <c r="H31" s="6"/>
      <c r="I31" s="6"/>
    </row>
    <row r="32" spans="2:9" ht="10.5" customHeight="1">
      <c r="B32" s="10"/>
      <c r="H32" s="6"/>
      <c r="I32" s="6"/>
    </row>
    <row r="33" spans="2:9" ht="18.75" customHeight="1">
      <c r="B33" s="11"/>
      <c r="H33" s="6"/>
      <c r="I33" s="5"/>
    </row>
    <row r="34" spans="2:9" ht="18.75" customHeight="1">
      <c r="B34" s="10"/>
      <c r="H34" s="24"/>
      <c r="I34" s="25"/>
    </row>
    <row r="35" ht="13.5" customHeight="1">
      <c r="B35" s="10"/>
    </row>
    <row r="36" spans="2:11" ht="15" customHeight="1">
      <c r="B36" s="7"/>
      <c r="C36" s="7"/>
      <c r="D36" s="8"/>
      <c r="E36" s="8"/>
      <c r="F36" s="8"/>
      <c r="G36" s="9"/>
      <c r="H36" s="9"/>
      <c r="I36" s="8"/>
      <c r="J36" s="8"/>
      <c r="K36" s="8"/>
    </row>
    <row r="37" spans="2:11" ht="15" customHeight="1">
      <c r="B37" s="7"/>
      <c r="C37" s="7"/>
      <c r="D37" s="8"/>
      <c r="E37" s="8"/>
      <c r="F37" s="8"/>
      <c r="G37" s="9"/>
      <c r="H37" s="9"/>
      <c r="I37" s="8"/>
      <c r="J37" s="8"/>
      <c r="K37" s="8"/>
    </row>
    <row r="38" ht="15" customHeight="1"/>
    <row r="39" ht="15" customHeight="1"/>
  </sheetData>
  <sheetProtection password="CC36" sheet="1" objects="1" scenarios="1"/>
  <mergeCells count="20">
    <mergeCell ref="J7:J8"/>
    <mergeCell ref="D5:E5"/>
    <mergeCell ref="F5:G5"/>
    <mergeCell ref="H5:I5"/>
    <mergeCell ref="J5:K5"/>
    <mergeCell ref="F7:F8"/>
    <mergeCell ref="B22:C22"/>
    <mergeCell ref="B23:C23"/>
    <mergeCell ref="B4:B8"/>
    <mergeCell ref="C4:C8"/>
    <mergeCell ref="D4:E4"/>
    <mergeCell ref="F4:K4"/>
    <mergeCell ref="D7:D8"/>
    <mergeCell ref="H30:I30"/>
    <mergeCell ref="H24:I24"/>
    <mergeCell ref="D6:E6"/>
    <mergeCell ref="F6:G6"/>
    <mergeCell ref="H6:I6"/>
    <mergeCell ref="H7:H8"/>
    <mergeCell ref="J6:K6"/>
  </mergeCells>
  <printOptions/>
  <pageMargins left="0.1968503937007874" right="0.1968503937007874" top="0.1968503937007874" bottom="0.1968503937007874"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日本労働組合総連合会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ＪＴＵＣ－ＲＥＮＧＯ</dc:creator>
  <cp:keywords/>
  <dc:description/>
  <cp:lastModifiedBy>matsubara</cp:lastModifiedBy>
  <cp:lastPrinted>2003-05-26T10:00:28Z</cp:lastPrinted>
  <dcterms:created xsi:type="dcterms:W3CDTF">2002-04-22T02:10:42Z</dcterms:created>
  <dcterms:modified xsi:type="dcterms:W3CDTF">2003-06-05T05:44:01Z</dcterms:modified>
  <cp:category/>
  <cp:version/>
  <cp:contentType/>
  <cp:contentStatus/>
</cp:coreProperties>
</file>